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<sst xmlns="http://schemas.openxmlformats.org/spreadsheetml/2006/main" count="35" uniqueCount="26">
  <si>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</si>
  <si>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</si>
  <si>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</si>
  <si>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</si>
  <si>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</si>
  <si>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</si>
  <si>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</si>
  <si>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</si>
  <si>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</si>
  <si>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</si>
  <si>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</si>
  <si>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</si>
  <si>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</si>
  <si>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kaseta jednodniowa do aparatu EVA z jednym drenem I/A i aparatem infuzyjnym</t>
  </si>
  <si>
    <r>
      <t xml:space="preserve">Jałowy, jednorazowy, zbiorczo zapakowany  zestaw kaniul o składzie: </t>
    </r>
    <r>
      <rPr>
        <sz val="10"/>
        <rFont val="Times New Roman"/>
        <family val="1"/>
      </rPr>
      <t xml:space="preserve">kaniula do hydrodysekcji 0,5x22mm, kaniula irygacyjna 0,6x22mm, 3 kaniule typu visco 0,4x22mm, </t>
    </r>
  </si>
  <si>
    <r>
      <t xml:space="preserve">Jednorazowy zestaw do cięcia 2,8: </t>
    </r>
    <r>
      <rPr>
        <sz val="10"/>
        <rFont val="Times New Roman"/>
        <family val="1"/>
      </rPr>
      <t>tip 0,9 mm, osłonka, klucz, komora testowa</t>
    </r>
  </si>
  <si>
    <t>Osłonka wielorazowa do tipów do cięcia 2,8 i 2,2 (do wyboru operatora)</t>
  </si>
  <si>
    <t>Klucz metalowy wielorazowy do tipów do cięcia 2,8</t>
  </si>
  <si>
    <t>Klucz metalowy wielorazowy do tipów do cięcia 2,2</t>
  </si>
  <si>
    <t>akcesoria mają być kompatybilne z aparatem EVA</t>
  </si>
  <si>
    <t>Jednorazowe dreny I/A kompatybilne z kasetą i aparatem EVA</t>
  </si>
  <si>
    <r>
      <t>Jałowy, jednorazowy, zbiorczo zapakowany, zestaw materiałów do operacji zaćmy metodą fakoemulsyfikacji w skład którego wchodzą:</t>
    </r>
    <r>
      <rPr>
        <sz val="10"/>
        <rFont val="Times New Roman"/>
        <family val="1"/>
      </rPr>
      <t xml:space="preserve"> obłożenie stolika 150 x 137 cm; obłożenie pacjenta 150 x 140cm, folia do nacięcia 10x10cm z  workiem i knotem odpływowym; osłonka plastikowa na oko;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mikrogabki strzałki do osuszania pola op. - 10sz;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 osłony na podłokietniki 80cm; 2 kubki;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 fartuchy XL z dwoma ręcznikami; ocznik owalny 8x6cm;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 gazików 9x5cm;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strzykawka 20ml;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strzykawka 3ml; 2 strzykawki 5 ml (strzykawki 3cz luer lock);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pean zaciskowy; obłożenie stolika Mayo 58x94cm; osłona ekranu 43x50; taca. Wymiary wymaganych obłożeń operatora i sprzętu +- 2,5cm</t>
    </r>
  </si>
  <si>
    <r>
      <t xml:space="preserve">Wielorazowy zestaw do cięcia 2,8 i 2,2 (do wyboru operatora): </t>
    </r>
    <r>
      <rPr>
        <sz val="10"/>
        <rFont val="Times New Roman"/>
        <family val="1"/>
      </rPr>
      <t>tip, osłonka,  - gwarantowana ostrość do co najmniej 15 sterylizacji</t>
    </r>
  </si>
  <si>
    <t>komora testowa</t>
  </si>
  <si>
    <t>Załącznik nr 3.1 do SIWZ</t>
  </si>
  <si>
    <t>Pakiet nr  1 - akcesoria do operacji zaćmy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</si>
</sst>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10">
      <selection activeCell="I18" sqref="I18"/>
    </sheetView>
  </sheetViews>
  <sheetFormatPr defaultColWidth="9.140625" defaultRowHeight="12.75"/>
  <cols>
    <col min="1" max="1" width="3.00390625" style="0" bestFit="1" customWidth="1"/>
    <col min="2" max="2" width="47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0.28125" style="0" customWidth="1"/>
    <col min="8" max="8" width="7.8515625" style="0" customWidth="1"/>
    <col min="9" max="9" width="13.140625" style="0" customWidth="1"/>
    <col min="10" max="10" width="12.140625" style="0" customWidth="1"/>
  </cols>
  <sheetData>
    <row r="1" spans="7:10" ht="12.75">
      <c r="G1" s="29" t="s">
        <v>24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25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65.75" customHeight="1">
      <c r="A7" s="7">
        <v>1</v>
      </c>
      <c r="B7" s="24" t="s">
        <v>21</v>
      </c>
      <c r="C7" s="8"/>
      <c r="D7" s="9" t="s">
        <v>12</v>
      </c>
      <c r="E7" s="9">
        <v>1400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39.75" customHeight="1">
      <c r="A8" s="7">
        <v>2</v>
      </c>
      <c r="B8" s="24" t="s">
        <v>22</v>
      </c>
      <c r="C8" s="8"/>
      <c r="D8" s="9" t="s">
        <v>12</v>
      </c>
      <c r="E8" s="9">
        <v>120</v>
      </c>
      <c r="F8" s="10"/>
      <c r="G8" s="22">
        <f aca="true" t="shared" si="0" ref="G8:G14">ROUND(F8*(1+H8),2)</f>
        <v>0</v>
      </c>
      <c r="H8" s="11"/>
      <c r="I8" s="22">
        <f aca="true" t="shared" si="1" ref="I8:I14">ROUND(F8*E8,2)</f>
        <v>0</v>
      </c>
      <c r="J8" s="22">
        <f aca="true" t="shared" si="2" ref="J8:J14">ROUND(I8*(1+H8),2)</f>
        <v>0</v>
      </c>
    </row>
    <row r="9" spans="1:10" ht="28.5" customHeight="1">
      <c r="A9" s="7">
        <v>3</v>
      </c>
      <c r="B9" s="24" t="s">
        <v>16</v>
      </c>
      <c r="C9" s="8"/>
      <c r="D9" s="9" t="s">
        <v>12</v>
      </c>
      <c r="E9" s="9">
        <v>130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24" customHeight="1">
      <c r="A10" s="7">
        <v>4</v>
      </c>
      <c r="B10" s="24" t="s">
        <v>17</v>
      </c>
      <c r="C10" s="8"/>
      <c r="D10" s="9" t="s">
        <v>12</v>
      </c>
      <c r="E10" s="9">
        <v>14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22.5" customHeight="1">
      <c r="A11" s="7">
        <v>5</v>
      </c>
      <c r="B11" s="24" t="s">
        <v>18</v>
      </c>
      <c r="C11" s="8"/>
      <c r="D11" s="9" t="s">
        <v>12</v>
      </c>
      <c r="E11" s="9">
        <v>6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5.75" customHeight="1">
      <c r="A12" s="7">
        <v>6</v>
      </c>
      <c r="B12" s="24" t="s">
        <v>23</v>
      </c>
      <c r="C12" s="8"/>
      <c r="D12" s="9" t="s">
        <v>12</v>
      </c>
      <c r="E12" s="9">
        <v>120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29.25" customHeight="1">
      <c r="A13" s="7">
        <v>7</v>
      </c>
      <c r="B13" s="24" t="s">
        <v>15</v>
      </c>
      <c r="C13" s="8"/>
      <c r="D13" s="9" t="s">
        <v>12</v>
      </c>
      <c r="E13" s="9">
        <v>1160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54.75" customHeight="1">
      <c r="A14" s="7">
        <v>8</v>
      </c>
      <c r="B14" s="24" t="s">
        <v>14</v>
      </c>
      <c r="C14" s="8"/>
      <c r="D14" s="9" t="s">
        <v>12</v>
      </c>
      <c r="E14" s="9">
        <v>1400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24.75" customHeight="1">
      <c r="A15" s="7">
        <v>9</v>
      </c>
      <c r="B15" s="24" t="s">
        <v>13</v>
      </c>
      <c r="C15" s="8"/>
      <c r="D15" s="9" t="s">
        <v>12</v>
      </c>
      <c r="E15" s="9">
        <v>200</v>
      </c>
      <c r="F15" s="10"/>
      <c r="G15" s="22">
        <f>ROUND(F15*(1+H15),2)</f>
        <v>0</v>
      </c>
      <c r="H15" s="11"/>
      <c r="I15" s="22">
        <f>ROUND(F15*E15,2)</f>
        <v>0</v>
      </c>
      <c r="J15" s="22">
        <f>ROUND(I15*(1+H15),2)</f>
        <v>0</v>
      </c>
    </row>
    <row r="16" spans="1:10" ht="25.5" customHeight="1">
      <c r="A16" s="7">
        <v>10</v>
      </c>
      <c r="B16" s="26" t="s">
        <v>20</v>
      </c>
      <c r="C16" s="8"/>
      <c r="D16" s="9" t="s">
        <v>12</v>
      </c>
      <c r="E16" s="9">
        <v>1200</v>
      </c>
      <c r="F16" s="10"/>
      <c r="G16" s="22">
        <f>ROUND(F16*(1+H16),2)</f>
        <v>0</v>
      </c>
      <c r="H16" s="11"/>
      <c r="I16" s="22">
        <f>ROUND(F16*E16,2)</f>
        <v>0</v>
      </c>
      <c r="J16" s="22">
        <f>ROUND(I16*(1+H16),2)</f>
        <v>0</v>
      </c>
    </row>
    <row r="17" spans="1:10" ht="13.5" customHeight="1">
      <c r="A17" s="12"/>
      <c r="B17" s="13"/>
      <c r="C17" s="13"/>
      <c r="D17" s="14"/>
      <c r="E17" s="14"/>
      <c r="F17" s="15"/>
      <c r="G17" s="16"/>
      <c r="H17" s="17" t="s">
        <v>4</v>
      </c>
      <c r="I17" s="23">
        <f>SUM(I7:I16)</f>
        <v>0</v>
      </c>
      <c r="J17" s="23">
        <f>SUM(J7:J16)</f>
        <v>0</v>
      </c>
    </row>
    <row r="18" ht="13.5" customHeight="1">
      <c r="I18" s="27"/>
    </row>
    <row r="19" ht="13.5" customHeight="1">
      <c r="B19" s="28" t="s">
        <v>19</v>
      </c>
    </row>
  </sheetData>
  <sheetProtection/>
  <mergeCells count="1">
    <mergeCell ref="G1:J2"/>
  </mergeCells>
  <dataValidations count="1">
    <dataValidation type="list" allowBlank="1" showInputMessage="1" showErrorMessage="1" sqref="H7:H16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2014-12-31T08:15:28Z</cp:lastPrinted>
  <dcterms:created xsi:type="dcterms:W3CDTF">2007-10-11T07:13:52Z</dcterms:created>
  <dcterms:modified xsi:type="dcterms:W3CDTF">2015-01-27T09:54:53Z</dcterms:modified>
  <cp:category/>
  <cp:version/>
  <cp:contentType/>
  <cp:contentStatus/>
</cp:coreProperties>
</file>